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вопросам'!$A$1:$AI$9</definedName>
  </definedNames>
  <calcPr calcId="145621"/>
</workbook>
</file>

<file path=xl/calcChain.xml><?xml version="1.0" encoding="utf-8"?>
<calcChain xmlns="http://schemas.openxmlformats.org/spreadsheetml/2006/main">
  <c r="AI8" i="3" l="1"/>
  <c r="L9" i="3" l="1"/>
  <c r="AB9" i="3"/>
  <c r="B9" i="3"/>
  <c r="G9" i="3"/>
  <c r="I9" i="3"/>
  <c r="C9" i="3"/>
  <c r="J9" i="3"/>
  <c r="Y9" i="3"/>
  <c r="Z9" i="3"/>
  <c r="X9" i="3"/>
  <c r="W9" i="3"/>
  <c r="U9" i="3"/>
  <c r="V9" i="3"/>
  <c r="T9" i="3"/>
  <c r="R9" i="3"/>
  <c r="AA9" i="3"/>
  <c r="S9" i="3"/>
  <c r="F9" i="3"/>
  <c r="E9" i="3" l="1"/>
  <c r="AF9" i="3"/>
  <c r="N9" i="3"/>
  <c r="AG9" i="3"/>
  <c r="K9" i="3"/>
  <c r="Q9" i="3"/>
  <c r="AH9" i="3"/>
  <c r="AE9" i="3"/>
  <c r="D9" i="3"/>
  <c r="M9" i="3" l="1"/>
  <c r="P9" i="3"/>
  <c r="AD9" i="3"/>
  <c r="H9" i="3"/>
  <c r="O9" i="3"/>
  <c r="AC9" i="3"/>
</calcChain>
</file>

<file path=xl/sharedStrings.xml><?xml version="1.0" encoding="utf-8"?>
<sst xmlns="http://schemas.openxmlformats.org/spreadsheetml/2006/main" count="90" uniqueCount="86">
  <si>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</si>
  <si>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</si>
  <si>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</si>
  <si>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</si>
  <si>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</si>
  <si>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</si>
  <si>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</si>
  <si>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</si>
  <si>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</si>
  <si>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</si>
  <si>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</si>
  <si>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</si>
  <si>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</si>
  <si>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</si>
  <si>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</si>
  <si>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</si>
  <si>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</si>
  <si>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</si>
  <si>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</si>
  <si>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</si>
  <si>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</si>
  <si>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</si>
  <si>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</si>
  <si>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</si>
  <si>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</si>
  <si>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</si>
  <si>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</si>
  <si>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</si>
  <si>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</si>
  <si>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</si>
  <si>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</si>
  <si>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</si>
  <si>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</si>
  <si>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</si>
  <si>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</si>
  <si>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</si>
  <si>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</si>
  <si>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</si>
  <si>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</si>
  <si>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</si>
  <si>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</si>
  <si>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</si>
  <si>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</si>
  <si>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</si>
  <si>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</si>
  <si>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</si>
  <si>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</si>
  <si>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кол-во вопросов</t>
  </si>
  <si>
    <t>Социальная сфера</t>
  </si>
  <si>
    <t>Экономика</t>
  </si>
  <si>
    <t>Прочие</t>
  </si>
  <si>
    <t>Жилищно-коммунальная сфера</t>
  </si>
  <si>
    <t>Комплексное благоустройство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</si>
  <si>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</si>
  <si>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обращений  за отчетный месяц 2025 года</t>
  </si>
  <si>
    <t>Благоустройство и ремонт подъездных дорог, в том числе тротуаров</t>
  </si>
  <si>
    <t>Защита прав на землю и рассмотрение земельных споров</t>
  </si>
  <si>
    <t>Строительство и реконструкция дорог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</si>
  <si>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</si>
  <si>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в мае 2025 года</t>
  </si>
  <si>
    <t xml:space="preserve"> </t>
  </si>
  <si>
    <t>Количество обращений, поступивших в администрацию Корочанского района за май 2025 года, с распределением по  сельским поселениям</t>
  </si>
  <si>
    <t>Государственная регистрация прав на недвижимое имущество и сделок с ним</t>
  </si>
  <si>
    <t>Не обращение</t>
  </si>
  <si>
    <t>Оценка и (или) критика таможенной политики государства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</si>
  <si>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</si>
  <si>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Звание ""Ветеран труда"", ""Участник трудового фронта"". Льготы и меры социальной поддержки ветеранов труда, участников трудового фронта</t>
  </si>
  <si>
    <t>Трудоустройство. Безработица. Органы службы занятости. Государственные услуги в области содействия занятости населения</t>
  </si>
  <si>
    <t>Оказание бесплатной юридической помощи отдельным категориям граждан</t>
  </si>
  <si>
    <t>Санитарно-эпидемиологическое благополучие населения</t>
  </si>
  <si>
    <t>Определение в дома-интернаты для престарелых и инвалидов, психоневрологические интернаты. Деятельность названных учреждений</t>
  </si>
  <si>
    <t>Доступ к сети местной телефонной связи</t>
  </si>
  <si>
    <t>Приватизация земельных участков</t>
  </si>
  <si>
    <t>Арендные отношения в области землепользования</t>
  </si>
  <si>
    <t>Угроза жителям населенных пунктов со стороны животных</t>
  </si>
  <si>
    <t>Правила содержания домашних животных</t>
  </si>
  <si>
    <t>Коллективное садоводство и огородничество, некоммерческие садовые товарищества</t>
  </si>
  <si>
    <t>Канализование поселений</t>
  </si>
  <si>
    <t>Отлов животных</t>
  </si>
  <si>
    <t>Инфраструктура связи</t>
  </si>
  <si>
    <t>Нецелевое использование земельных участков</t>
  </si>
  <si>
    <t>Капитальный ремонт общего имущества</t>
  </si>
  <si>
    <t>Перебои в водоотведении и канализовании</t>
  </si>
  <si>
    <t>Обеспечение граждан жильем</t>
  </si>
  <si>
    <t>Перебои в электроснабжении</t>
  </si>
  <si>
    <t>Переселение из подвалов, бараков, коммуналок, общежитий, аварийных домов, ветхого жилья, санитарно-защитной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</si>
</sst>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2" zoomScale="130" zoomScaleNormal="130" workbookViewId="0">
      <selection activeCell="C21" sqref="C21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44" t="s">
        <v>59</v>
      </c>
      <c r="B1" s="44"/>
      <c r="C1" s="44"/>
    </row>
    <row r="2" spans="1:10" s="5" customFormat="1" ht="43.5" customHeight="1" thickBot="1" x14ac:dyDescent="0.3">
      <c r="A2" s="44"/>
      <c r="B2" s="44"/>
      <c r="C2" s="44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46" t="s">
        <v>0</v>
      </c>
      <c r="B6" s="47"/>
      <c r="C6" s="38">
        <v>69</v>
      </c>
    </row>
    <row r="7" spans="1:10" s="2" customFormat="1" ht="31.5" customHeight="1" thickTop="1" thickBot="1" x14ac:dyDescent="0.35">
      <c r="A7" s="48" t="s">
        <v>1</v>
      </c>
      <c r="B7" s="10" t="s">
        <v>2</v>
      </c>
      <c r="C7" s="38">
        <v>36</v>
      </c>
    </row>
    <row r="8" spans="1:10" s="2" customFormat="1" ht="32.25" customHeight="1" thickTop="1" thickBot="1" x14ac:dyDescent="0.35">
      <c r="A8" s="49"/>
      <c r="B8" s="11" t="s">
        <v>3</v>
      </c>
      <c r="C8" s="14">
        <v>10</v>
      </c>
    </row>
    <row r="9" spans="1:10" s="2" customFormat="1" ht="31.5" customHeight="1" x14ac:dyDescent="0.3">
      <c r="A9" s="49"/>
      <c r="B9" s="11" t="s">
        <v>4</v>
      </c>
      <c r="C9" s="14">
        <v>4</v>
      </c>
      <c r="I9" s="8"/>
      <c r="J9" s="8"/>
    </row>
    <row r="10" spans="1:10" s="2" customFormat="1" ht="29.25" customHeight="1" thickTop="1" thickBot="1" x14ac:dyDescent="0.35">
      <c r="A10" s="49"/>
      <c r="B10" s="11" t="s">
        <v>5</v>
      </c>
      <c r="C10" s="14">
        <v>22</v>
      </c>
    </row>
    <row r="11" spans="1:10" s="2" customFormat="1" ht="31.5" customHeight="1" thickTop="1" thickBot="1" x14ac:dyDescent="0.35">
      <c r="A11" s="49"/>
      <c r="B11" s="12" t="s">
        <v>6</v>
      </c>
      <c r="C11" s="14" t="s">
        <v>60</v>
      </c>
    </row>
    <row r="12" spans="1:10" s="2" customFormat="1" ht="31.5" customHeight="1" thickTop="1" thickBot="1" x14ac:dyDescent="0.35">
      <c r="A12" s="49"/>
      <c r="B12" s="12" t="s">
        <v>7</v>
      </c>
      <c r="C12" s="14" t="s">
        <v>60</v>
      </c>
    </row>
    <row r="13" spans="1:10" s="2" customFormat="1" ht="28.5" customHeight="1" thickTop="1" thickBot="1" x14ac:dyDescent="0.35">
      <c r="A13" s="49"/>
      <c r="B13" s="12" t="s">
        <v>8</v>
      </c>
      <c r="C13" s="14" t="s">
        <v>60</v>
      </c>
    </row>
    <row r="14" spans="1:10" s="3" customFormat="1" ht="31.5" customHeight="1" thickTop="1" thickBot="1" x14ac:dyDescent="0.35">
      <c r="A14" s="49"/>
      <c r="B14" s="13" t="s">
        <v>9</v>
      </c>
      <c r="C14" s="14">
        <v>6</v>
      </c>
    </row>
    <row r="15" spans="1:10" s="2" customFormat="1" ht="31.5" customHeight="1" thickTop="1" thickBot="1" x14ac:dyDescent="0.35">
      <c r="A15" s="49"/>
      <c r="B15" s="13" t="s">
        <v>10</v>
      </c>
      <c r="C15" s="14">
        <v>30</v>
      </c>
    </row>
    <row r="16" spans="1:10" s="2" customFormat="1" ht="30.75" customHeight="1" thickTop="1" thickBot="1" x14ac:dyDescent="0.35">
      <c r="A16" s="49"/>
      <c r="B16" s="39" t="s">
        <v>11</v>
      </c>
      <c r="C16" s="14"/>
    </row>
    <row r="17" spans="1:8" s="2" customFormat="1" ht="41.25" customHeight="1" thickTop="1" thickBot="1" x14ac:dyDescent="0.35">
      <c r="A17" s="50"/>
      <c r="B17" s="40" t="s">
        <v>12</v>
      </c>
      <c r="C17" s="15"/>
    </row>
    <row r="18" spans="1:8" s="2" customFormat="1" ht="30.75" customHeight="1" thickTop="1" thickBot="1" x14ac:dyDescent="0.35">
      <c r="A18" s="45" t="s">
        <v>54</v>
      </c>
      <c r="B18" s="41" t="s">
        <v>13</v>
      </c>
      <c r="C18" s="14">
        <v>8</v>
      </c>
    </row>
    <row r="19" spans="1:8" s="2" customFormat="1" ht="30" customHeight="1" thickTop="1" thickBot="1" x14ac:dyDescent="0.35">
      <c r="A19" s="45"/>
      <c r="B19" s="39" t="s">
        <v>14</v>
      </c>
      <c r="C19" s="14">
        <v>1</v>
      </c>
    </row>
    <row r="20" spans="1:8" s="2" customFormat="1" ht="28.5" customHeight="1" thickTop="1" thickBot="1" x14ac:dyDescent="0.35">
      <c r="A20" s="45"/>
      <c r="B20" s="39" t="s">
        <v>15</v>
      </c>
      <c r="C20" s="14">
        <v>13</v>
      </c>
    </row>
    <row r="21" spans="1:8" s="2" customFormat="1" ht="28.5" customHeight="1" thickTop="1" thickBot="1" x14ac:dyDescent="0.35">
      <c r="A21" s="45"/>
      <c r="B21" s="39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11" zoomScale="75" zoomScaleNormal="75" workbookViewId="0">
      <selection activeCell="B29" sqref="B29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51" t="s">
        <v>61</v>
      </c>
      <c r="B1" s="51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2</v>
      </c>
    </row>
    <row r="5" spans="1:2" ht="37.5" customHeight="1" x14ac:dyDescent="0.3">
      <c r="A5" s="6" t="s">
        <v>20</v>
      </c>
      <c r="B5" s="1">
        <v>1</v>
      </c>
    </row>
    <row r="6" spans="1:2" ht="38.25" customHeight="1" x14ac:dyDescent="0.3">
      <c r="A6" s="6" t="s">
        <v>21</v>
      </c>
      <c r="B6" s="1">
        <v>1</v>
      </c>
    </row>
    <row r="7" spans="1:2" ht="39.200000000000003" customHeight="1" x14ac:dyDescent="0.3">
      <c r="A7" s="6" t="s">
        <v>22</v>
      </c>
      <c r="B7" s="1">
        <v>7</v>
      </c>
    </row>
    <row r="8" spans="1:2" ht="36" customHeight="1" x14ac:dyDescent="0.3">
      <c r="A8" s="6" t="s">
        <v>23</v>
      </c>
      <c r="B8" s="1">
        <v>0</v>
      </c>
    </row>
    <row r="9" spans="1:2" ht="38.25" customHeight="1" x14ac:dyDescent="0.3">
      <c r="A9" s="6" t="s">
        <v>24</v>
      </c>
      <c r="B9" s="1">
        <v>1</v>
      </c>
    </row>
    <row r="10" spans="1:2" ht="38.25" customHeight="1" x14ac:dyDescent="0.3">
      <c r="A10" s="6" t="s">
        <v>25</v>
      </c>
      <c r="B10" s="1">
        <v>0</v>
      </c>
    </row>
    <row r="11" spans="1:2" ht="39.200000000000003" customHeight="1" x14ac:dyDescent="0.3">
      <c r="A11" s="6" t="s">
        <v>26</v>
      </c>
      <c r="B11" s="1">
        <v>1</v>
      </c>
    </row>
    <row r="12" spans="1:2" ht="38.25" customHeight="1" x14ac:dyDescent="0.3">
      <c r="A12" s="6" t="s">
        <v>27</v>
      </c>
      <c r="B12" s="1">
        <v>0</v>
      </c>
    </row>
    <row r="13" spans="1:2" ht="37.5" customHeight="1" x14ac:dyDescent="0.3">
      <c r="A13" s="6" t="s">
        <v>28</v>
      </c>
      <c r="B13" s="1">
        <v>0</v>
      </c>
    </row>
    <row r="14" spans="1:2" ht="37.5" customHeight="1" x14ac:dyDescent="0.3">
      <c r="A14" s="6" t="s">
        <v>29</v>
      </c>
      <c r="B14" s="1">
        <v>2</v>
      </c>
    </row>
    <row r="15" spans="1:2" ht="36.75" customHeight="1" x14ac:dyDescent="0.3">
      <c r="A15" s="6" t="s">
        <v>30</v>
      </c>
      <c r="B15" s="1">
        <v>2</v>
      </c>
    </row>
    <row r="16" spans="1:2" ht="38.25" customHeight="1" x14ac:dyDescent="0.3">
      <c r="A16" s="6" t="s">
        <v>31</v>
      </c>
      <c r="B16" s="1">
        <v>1</v>
      </c>
    </row>
    <row r="17" spans="1:2" ht="36.75" customHeight="1" x14ac:dyDescent="0.3">
      <c r="A17" s="6" t="s">
        <v>32</v>
      </c>
      <c r="B17" s="1">
        <v>0</v>
      </c>
    </row>
    <row r="18" spans="1:2" ht="35.450000000000003" customHeight="1" x14ac:dyDescent="0.3">
      <c r="A18" s="6" t="s">
        <v>33</v>
      </c>
      <c r="B18" s="1">
        <v>2</v>
      </c>
    </row>
    <row r="19" spans="1:2" ht="38.25" customHeight="1" x14ac:dyDescent="0.3">
      <c r="A19" s="6" t="s">
        <v>34</v>
      </c>
      <c r="B19" s="1">
        <v>3</v>
      </c>
    </row>
    <row r="20" spans="1:2" ht="36" customHeight="1" x14ac:dyDescent="0.3">
      <c r="A20" s="6" t="s">
        <v>35</v>
      </c>
      <c r="B20" s="1">
        <v>0</v>
      </c>
    </row>
    <row r="21" spans="1:2" ht="38.25" customHeight="1" x14ac:dyDescent="0.3">
      <c r="A21" s="6" t="s">
        <v>36</v>
      </c>
      <c r="B21" s="1">
        <v>0</v>
      </c>
    </row>
    <row r="22" spans="1:2" ht="36" customHeight="1" x14ac:dyDescent="0.3">
      <c r="A22" s="6" t="s">
        <v>37</v>
      </c>
      <c r="B22" s="1">
        <v>0</v>
      </c>
    </row>
    <row r="23" spans="1:2" ht="37.5" customHeight="1" x14ac:dyDescent="0.3">
      <c r="A23" s="6" t="s">
        <v>38</v>
      </c>
      <c r="B23" s="1">
        <v>0</v>
      </c>
    </row>
    <row r="24" spans="1:2" ht="37.5" customHeight="1" x14ac:dyDescent="0.3">
      <c r="A24" s="6" t="s">
        <v>39</v>
      </c>
      <c r="B24" s="1">
        <v>0</v>
      </c>
    </row>
    <row r="25" spans="1:2" ht="38.25" customHeight="1" x14ac:dyDescent="0.3">
      <c r="A25" s="6" t="s">
        <v>40</v>
      </c>
      <c r="B25" s="1">
        <v>1</v>
      </c>
    </row>
    <row r="26" spans="1:2" ht="38.25" customHeight="1" x14ac:dyDescent="0.3">
      <c r="A26" s="6" t="s">
        <v>41</v>
      </c>
      <c r="B26" s="19">
        <v>9</v>
      </c>
    </row>
    <row r="27" spans="1:2" ht="30.2" customHeight="1" x14ac:dyDescent="0.3">
      <c r="A27" s="18" t="s">
        <v>42</v>
      </c>
      <c r="B27" s="16">
        <v>0</v>
      </c>
    </row>
    <row r="28" spans="1:2" ht="32.25" customHeight="1" x14ac:dyDescent="0.25">
      <c r="A28" s="18" t="s">
        <v>43</v>
      </c>
      <c r="B28" s="17">
        <v>3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tabSelected="1" topLeftCell="A4" zoomScale="70" zoomScaleNormal="70" workbookViewId="0">
      <selection activeCell="AJ7" sqref="AJ7"/>
    </sheetView>
  </sheetViews>
  <sheetFormatPr defaultColWidth="9" defaultRowHeight="15" x14ac:dyDescent="0.25"/>
  <cols>
    <col min="1" max="1" width="18.28515625" style="31" customWidth="1"/>
    <col min="2" max="2" width="10.5703125" style="31" customWidth="1"/>
    <col min="3" max="3" width="8.85546875" style="31" customWidth="1"/>
    <col min="4" max="4" width="9.5703125" style="31" customWidth="1"/>
    <col min="5" max="6" width="9.42578125" style="31" customWidth="1"/>
    <col min="7" max="7" width="13.7109375" style="31" customWidth="1"/>
    <col min="8" max="8" width="14.85546875" style="31" customWidth="1"/>
    <col min="9" max="9" width="10.42578125" style="31" customWidth="1"/>
    <col min="10" max="10" width="9.42578125" style="31" customWidth="1"/>
    <col min="11" max="11" width="9.85546875" style="31" customWidth="1"/>
    <col min="12" max="12" width="9.42578125" style="31" customWidth="1"/>
    <col min="13" max="13" width="9.5703125" style="31" customWidth="1"/>
    <col min="14" max="14" width="9.7109375" style="31" customWidth="1"/>
    <col min="15" max="15" width="9.5703125" style="31" customWidth="1"/>
    <col min="16" max="16" width="9.7109375" style="31" customWidth="1"/>
    <col min="17" max="21" width="10.140625" style="31" customWidth="1"/>
    <col min="22" max="22" width="8.140625" style="31" customWidth="1"/>
    <col min="23" max="24" width="10.140625" style="31" customWidth="1"/>
    <col min="25" max="25" width="12" style="31" customWidth="1"/>
    <col min="26" max="27" width="10.140625" style="31" customWidth="1"/>
    <col min="28" max="28" width="10" style="31" customWidth="1"/>
    <col min="29" max="29" width="9.28515625" style="31" customWidth="1"/>
    <col min="30" max="31" width="9.140625" style="31" customWidth="1"/>
    <col min="32" max="32" width="9.42578125" style="31" customWidth="1"/>
    <col min="33" max="33" width="9.85546875" style="31" customWidth="1"/>
    <col min="34" max="34" width="11.140625" style="31" bestFit="1" customWidth="1"/>
    <col min="35" max="35" width="13.42578125" style="31" customWidth="1"/>
    <col min="36" max="16384" width="9" style="31"/>
  </cols>
  <sheetData>
    <row r="1" spans="1:44" s="21" customFormat="1" ht="36.75" customHeight="1" x14ac:dyDescent="0.3"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44" s="21" customFormat="1" ht="18.75" x14ac:dyDescent="0.3"/>
    <row r="3" spans="1:44" s="24" customFormat="1" ht="18.75" x14ac:dyDescent="0.3"/>
    <row r="4" spans="1:44" s="26" customFormat="1" ht="20.25" customHeight="1" x14ac:dyDescent="0.3">
      <c r="A4" s="57" t="s">
        <v>44</v>
      </c>
      <c r="B4" s="65"/>
      <c r="C4" s="65"/>
      <c r="D4" s="65"/>
      <c r="E4" s="65"/>
      <c r="F4" s="65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  <c r="AI4" s="54" t="s">
        <v>45</v>
      </c>
      <c r="AJ4" s="25"/>
      <c r="AK4" s="25"/>
      <c r="AL4" s="25"/>
      <c r="AM4" s="25"/>
      <c r="AN4" s="25"/>
      <c r="AO4" s="25"/>
      <c r="AP4" s="25"/>
      <c r="AQ4" s="25"/>
      <c r="AR4" s="25"/>
    </row>
    <row r="5" spans="1:44" s="26" customFormat="1" ht="52.9" customHeight="1" x14ac:dyDescent="0.3">
      <c r="A5" s="64"/>
      <c r="B5" s="62" t="s">
        <v>46</v>
      </c>
      <c r="C5" s="53"/>
      <c r="D5" s="53"/>
      <c r="E5" s="53"/>
      <c r="F5" s="63"/>
      <c r="G5" s="63" t="s">
        <v>48</v>
      </c>
      <c r="H5" s="52"/>
      <c r="I5" s="52"/>
      <c r="J5" s="52"/>
      <c r="K5" s="52"/>
      <c r="L5" s="52" t="s">
        <v>49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3" t="s">
        <v>51</v>
      </c>
      <c r="AC5" s="53"/>
      <c r="AD5" s="53"/>
      <c r="AE5" s="53"/>
      <c r="AF5" s="53"/>
      <c r="AG5" s="53"/>
      <c r="AH5" s="35" t="s">
        <v>50</v>
      </c>
      <c r="AI5" s="55"/>
      <c r="AJ5" s="25"/>
      <c r="AK5" s="25"/>
      <c r="AL5" s="25"/>
      <c r="AM5" s="25"/>
      <c r="AN5" s="25"/>
      <c r="AO5" s="25"/>
      <c r="AP5" s="25"/>
      <c r="AQ5" s="25"/>
      <c r="AR5" s="25"/>
    </row>
    <row r="6" spans="1:44" s="27" customFormat="1" ht="19.149999999999999" customHeight="1" x14ac:dyDescent="0.3">
      <c r="A6" s="60"/>
      <c r="B6" s="66"/>
      <c r="C6" s="66"/>
      <c r="D6" s="66"/>
      <c r="E6" s="66"/>
      <c r="F6" s="66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36"/>
      <c r="AI6" s="56"/>
      <c r="AJ6" s="21"/>
      <c r="AK6" s="21"/>
      <c r="AL6" s="21"/>
      <c r="AM6" s="21"/>
      <c r="AN6" s="21"/>
      <c r="AO6" s="21"/>
      <c r="AP6" s="21"/>
      <c r="AQ6" s="21"/>
      <c r="AR6" s="21"/>
    </row>
    <row r="7" spans="1:44" s="34" customFormat="1" ht="409.6" customHeight="1" x14ac:dyDescent="0.3">
      <c r="A7" s="33"/>
      <c r="B7" s="43" t="s">
        <v>62</v>
      </c>
      <c r="C7" s="43" t="s">
        <v>63</v>
      </c>
      <c r="D7" s="43" t="s">
        <v>58</v>
      </c>
      <c r="E7" s="43" t="s">
        <v>64</v>
      </c>
      <c r="F7" s="43" t="s">
        <v>65</v>
      </c>
      <c r="G7" s="43" t="s">
        <v>66</v>
      </c>
      <c r="H7" s="43" t="s">
        <v>67</v>
      </c>
      <c r="I7" s="43" t="s">
        <v>68</v>
      </c>
      <c r="J7" s="43" t="s">
        <v>69</v>
      </c>
      <c r="K7" s="43" t="s">
        <v>70</v>
      </c>
      <c r="L7" s="43" t="s">
        <v>71</v>
      </c>
      <c r="M7" s="43" t="s">
        <v>52</v>
      </c>
      <c r="N7" s="43" t="s">
        <v>72</v>
      </c>
      <c r="O7" s="43" t="s">
        <v>73</v>
      </c>
      <c r="P7" s="43" t="s">
        <v>74</v>
      </c>
      <c r="Q7" s="43" t="s">
        <v>75</v>
      </c>
      <c r="R7" s="43" t="s">
        <v>76</v>
      </c>
      <c r="S7" s="43" t="s">
        <v>57</v>
      </c>
      <c r="T7" s="43" t="s">
        <v>55</v>
      </c>
      <c r="U7" s="43" t="s">
        <v>77</v>
      </c>
      <c r="V7" s="43" t="s">
        <v>78</v>
      </c>
      <c r="W7" s="43" t="s">
        <v>79</v>
      </c>
      <c r="X7" s="43" t="s">
        <v>64</v>
      </c>
      <c r="Y7" s="43" t="s">
        <v>65</v>
      </c>
      <c r="Z7" s="43" t="s">
        <v>80</v>
      </c>
      <c r="AA7" s="43" t="s">
        <v>56</v>
      </c>
      <c r="AB7" s="43" t="s">
        <v>81</v>
      </c>
      <c r="AC7" s="43" t="s">
        <v>82</v>
      </c>
      <c r="AD7" s="43" t="s">
        <v>83</v>
      </c>
      <c r="AE7" s="43" t="s">
        <v>53</v>
      </c>
      <c r="AF7" s="43" t="s">
        <v>84</v>
      </c>
      <c r="AG7" s="43" t="s">
        <v>85</v>
      </c>
      <c r="AH7" s="43"/>
      <c r="AI7" s="43"/>
    </row>
    <row r="8" spans="1:44" s="29" customFormat="1" ht="42" x14ac:dyDescent="0.25">
      <c r="A8" s="20" t="s">
        <v>47</v>
      </c>
      <c r="B8" s="28">
        <v>1</v>
      </c>
      <c r="C8" s="28">
        <v>1</v>
      </c>
      <c r="D8" s="42">
        <v>1</v>
      </c>
      <c r="E8" s="42">
        <v>1</v>
      </c>
      <c r="F8" s="42">
        <v>1</v>
      </c>
      <c r="G8" s="37">
        <v>1</v>
      </c>
      <c r="H8" s="37">
        <v>1</v>
      </c>
      <c r="I8" s="37">
        <v>1</v>
      </c>
      <c r="J8" s="37">
        <v>1</v>
      </c>
      <c r="K8" s="37">
        <v>1</v>
      </c>
      <c r="L8" s="37">
        <v>1</v>
      </c>
      <c r="M8" s="37">
        <v>2</v>
      </c>
      <c r="N8" s="37">
        <v>2</v>
      </c>
      <c r="O8" s="37">
        <v>4</v>
      </c>
      <c r="P8" s="37">
        <v>1</v>
      </c>
      <c r="Q8" s="37">
        <v>1</v>
      </c>
      <c r="R8" s="37">
        <v>2</v>
      </c>
      <c r="S8" s="37">
        <v>1</v>
      </c>
      <c r="T8" s="37">
        <v>2</v>
      </c>
      <c r="U8" s="37">
        <v>1</v>
      </c>
      <c r="V8" s="37">
        <v>2</v>
      </c>
      <c r="W8" s="37">
        <v>1</v>
      </c>
      <c r="X8" s="37">
        <v>1</v>
      </c>
      <c r="Y8" s="37">
        <v>1</v>
      </c>
      <c r="Z8" s="37">
        <v>1</v>
      </c>
      <c r="AA8" s="37">
        <v>1</v>
      </c>
      <c r="AB8" s="37">
        <v>2</v>
      </c>
      <c r="AC8" s="37">
        <v>1</v>
      </c>
      <c r="AD8" s="37">
        <v>2</v>
      </c>
      <c r="AE8" s="37">
        <v>2</v>
      </c>
      <c r="AF8" s="37">
        <v>1</v>
      </c>
      <c r="AG8" s="37">
        <v>1</v>
      </c>
      <c r="AH8" s="23">
        <v>0</v>
      </c>
      <c r="AI8" s="28">
        <f>SUM(C8:AH8)</f>
        <v>42</v>
      </c>
    </row>
    <row r="9" spans="1:44" s="27" customFormat="1" ht="29.25" customHeight="1" x14ac:dyDescent="0.3">
      <c r="A9" s="22"/>
      <c r="B9" s="22">
        <f>B8/AI8</f>
        <v>2.3809523809523808E-2</v>
      </c>
      <c r="C9" s="22">
        <f>C8/AI8</f>
        <v>2.3809523809523808E-2</v>
      </c>
      <c r="D9" s="22">
        <f>D8/AI8</f>
        <v>2.3809523809523808E-2</v>
      </c>
      <c r="E9" s="22">
        <f>E8/AI8</f>
        <v>2.3809523809523808E-2</v>
      </c>
      <c r="F9" s="22">
        <f>F8/AI8</f>
        <v>2.3809523809523808E-2</v>
      </c>
      <c r="G9" s="22">
        <f>G8/AI8</f>
        <v>2.3809523809523808E-2</v>
      </c>
      <c r="H9" s="22">
        <f>H8/AI8</f>
        <v>2.3809523809523808E-2</v>
      </c>
      <c r="I9" s="22">
        <f>I8/AI8</f>
        <v>2.3809523809523808E-2</v>
      </c>
      <c r="J9" s="22">
        <f>J8/AI8</f>
        <v>2.3809523809523808E-2</v>
      </c>
      <c r="K9" s="22">
        <f>K8/AI8</f>
        <v>2.3809523809523808E-2</v>
      </c>
      <c r="L9" s="22">
        <f>L8/AI8</f>
        <v>2.3809523809523808E-2</v>
      </c>
      <c r="M9" s="22">
        <f>M8/AI8</f>
        <v>4.7619047619047616E-2</v>
      </c>
      <c r="N9" s="22">
        <f>N8/AI8</f>
        <v>4.7619047619047616E-2</v>
      </c>
      <c r="O9" s="22">
        <f>O8/AI8</f>
        <v>9.5238095238095233E-2</v>
      </c>
      <c r="P9" s="22">
        <f>P8/AI8</f>
        <v>2.3809523809523808E-2</v>
      </c>
      <c r="Q9" s="22">
        <f>Q8/AI8</f>
        <v>2.3809523809523808E-2</v>
      </c>
      <c r="R9" s="22">
        <f>R8/AI8</f>
        <v>4.7619047619047616E-2</v>
      </c>
      <c r="S9" s="22">
        <f>S8/AI8</f>
        <v>2.3809523809523808E-2</v>
      </c>
      <c r="T9" s="22">
        <f>T8/AI8</f>
        <v>4.7619047619047616E-2</v>
      </c>
      <c r="U9" s="22">
        <f>U8/AI8</f>
        <v>2.3809523809523808E-2</v>
      </c>
      <c r="V9" s="22">
        <f>V8/AI8</f>
        <v>4.7619047619047616E-2</v>
      </c>
      <c r="W9" s="22">
        <f>W8/AI8</f>
        <v>2.3809523809523808E-2</v>
      </c>
      <c r="X9" s="22">
        <f>X8/AI8</f>
        <v>2.3809523809523808E-2</v>
      </c>
      <c r="Y9" s="22">
        <f>Y8/AI8</f>
        <v>2.3809523809523808E-2</v>
      </c>
      <c r="Z9" s="22">
        <f>Z8/AI8</f>
        <v>2.3809523809523808E-2</v>
      </c>
      <c r="AA9" s="22">
        <f>AA8/AI8</f>
        <v>2.3809523809523808E-2</v>
      </c>
      <c r="AB9" s="22">
        <f>AB8/AI8</f>
        <v>4.7619047619047616E-2</v>
      </c>
      <c r="AC9" s="22">
        <f>AC8/AI8</f>
        <v>2.3809523809523808E-2</v>
      </c>
      <c r="AD9" s="22">
        <f>AD8/AI8</f>
        <v>4.7619047619047616E-2</v>
      </c>
      <c r="AE9" s="22">
        <f>AE8/AI8</f>
        <v>4.7619047619047616E-2</v>
      </c>
      <c r="AF9" s="22">
        <f>AF8/AI8</f>
        <v>2.3809523809523808E-2</v>
      </c>
      <c r="AG9" s="22">
        <f>AG8/AI8</f>
        <v>2.3809523809523808E-2</v>
      </c>
      <c r="AH9" s="22">
        <f>AH8/AI8</f>
        <v>0</v>
      </c>
      <c r="AI9" s="30">
        <v>1</v>
      </c>
      <c r="AJ9" s="21"/>
      <c r="AK9" s="21"/>
      <c r="AL9" s="21"/>
      <c r="AM9" s="21"/>
      <c r="AN9" s="21"/>
      <c r="AO9" s="21"/>
      <c r="AP9" s="21"/>
      <c r="AQ9" s="21"/>
    </row>
    <row r="10" spans="1:44" x14ac:dyDescent="0.25">
      <c r="G10" s="32"/>
      <c r="L10" s="32"/>
      <c r="M10" s="32"/>
      <c r="N10" s="32"/>
      <c r="AB10" s="32"/>
      <c r="AC10" s="32"/>
      <c r="AD10" s="32"/>
      <c r="AE10" s="32"/>
      <c r="AF10" s="32"/>
      <c r="AG10" s="32"/>
      <c r="AH10" s="32"/>
    </row>
  </sheetData>
  <mergeCells count="8">
    <mergeCell ref="G1:AA1"/>
    <mergeCell ref="L5:AA5"/>
    <mergeCell ref="AB5:AG5"/>
    <mergeCell ref="AI4:AI6"/>
    <mergeCell ref="G5:K5"/>
    <mergeCell ref="A4:AH4"/>
    <mergeCell ref="A6:AG6"/>
    <mergeCell ref="B5:F5"/>
  </mergeCells>
  <phoneticPr fontId="0" type="noConversion"/>
  <pageMargins left="0.25" right="0.25" top="0.75" bottom="0.75" header="0.3" footer="0.3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</cp:lastModifiedBy>
  <cp:revision/>
  <cp:lastPrinted>2025-06-02T11:45:12Z</cp:lastPrinted>
  <dcterms:created xsi:type="dcterms:W3CDTF">2019-08-12T15:56:07Z</dcterms:created>
  <dcterms:modified xsi:type="dcterms:W3CDTF">2025-06-04T12:58:03Z</dcterms:modified>
</cp:coreProperties>
</file>