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73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2">'Распределение по вопросам'!$A$1:$AV$9</definedName>
  </definedNames>
  <calcPr calcId="145621"/>
</workbook>
</file>

<file path=xl/calcChain.xml><?xml version="1.0" encoding="utf-8"?>
<calcChain xmlns="http://schemas.openxmlformats.org/spreadsheetml/2006/main">
  <c r="AV8" i="3" l="1"/>
  <c r="AG9" i="3" s="1"/>
  <c r="I9" i="3" l="1"/>
  <c r="AS9" i="3"/>
  <c r="AF9" i="3"/>
  <c r="AR9" i="3"/>
  <c r="AQ9" i="3"/>
  <c r="AD9" i="3"/>
  <c r="H9" i="3"/>
  <c r="AE9" i="3"/>
  <c r="AC9" i="3"/>
  <c r="G9" i="3"/>
  <c r="AB9" i="3"/>
  <c r="AA9" i="3"/>
  <c r="X9" i="3"/>
  <c r="Y9" i="3"/>
  <c r="F9" i="3"/>
  <c r="D9" i="3"/>
  <c r="E9" i="3"/>
  <c r="P9" i="3"/>
  <c r="AP9" i="3"/>
  <c r="AT9" i="3"/>
  <c r="AO9" i="3"/>
  <c r="AM9" i="3"/>
  <c r="B9" i="3"/>
  <c r="N9" i="3"/>
  <c r="R9" i="3"/>
  <c r="AN9" i="3"/>
  <c r="M9" i="3"/>
  <c r="J9" i="3"/>
  <c r="K9" i="3"/>
  <c r="V9" i="3"/>
  <c r="T9" i="3"/>
  <c r="AU9" i="3"/>
  <c r="AL9" i="3"/>
  <c r="C9" i="3"/>
  <c r="Q9" i="3" l="1"/>
  <c r="U9" i="3"/>
  <c r="Z9" i="3"/>
  <c r="AI9" i="3"/>
  <c r="AK9" i="3"/>
  <c r="L9" i="3"/>
  <c r="O9" i="3"/>
  <c r="S9" i="3"/>
  <c r="W9" i="3"/>
  <c r="AH9" i="3"/>
  <c r="AJ9" i="3"/>
</calcChain>
</file>

<file path=xl/sharedStrings.xml><?xml version="1.0" encoding="utf-8"?>
<sst xmlns="http://schemas.openxmlformats.org/spreadsheetml/2006/main" count="102" uniqueCount="100">
  <si>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</si>
  <si>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</si>
  <si>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</si>
  <si>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</si>
  <si>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> электронных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</si>
  <si>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</si>
  <si>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</si>
  <si>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</si>
  <si>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</si>
  <si>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</si>
  <si>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</si>
  <si>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</si>
  <si>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</si>
  <si>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</si>
  <si>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</si>
  <si>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</si>
  <si>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</si>
  <si>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</si>
  <si>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</si>
  <si>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Алексеевское сельское поселение</t>
  </si>
  <si>
    <t>Анновское сельское поселение</t>
  </si>
  <si>
    <t>Афанасовское сельское поселение</t>
  </si>
  <si>
    <t>Бехтеевское сельское поселение</t>
  </si>
  <si>
    <t>Большехаланское сельское поселение</t>
  </si>
  <si>
    <t>Бубновское сельское поселение</t>
  </si>
  <si>
    <t>Жигайловское сельское поселение</t>
  </si>
  <si>
    <t>Заяченское сельское поселение</t>
  </si>
  <si>
    <t>Коротковское сельское поселение</t>
  </si>
  <si>
    <t>Кощеевское сельское поселение</t>
  </si>
  <si>
    <t>Ломовское сельское поселение</t>
  </si>
  <si>
    <t>Мелиховское сельское поселение</t>
  </si>
  <si>
    <t>Новослободское сельское поселение</t>
  </si>
  <si>
    <t>Плосковское сельское поселение</t>
  </si>
  <si>
    <t>Плотавское сельское поселение</t>
  </si>
  <si>
    <t>Погореловское сельское поселение</t>
  </si>
  <si>
    <t>Поповское сельское поселение</t>
  </si>
  <si>
    <t>Проходенское сельское поселение</t>
  </si>
  <si>
    <t>Соколовское сельское поселение</t>
  </si>
  <si>
    <t>Шеинское сельское поселение</t>
  </si>
  <si>
    <t>Шляховское сельское поселение</t>
  </si>
  <si>
    <t>Яблоновское сельское поселение</t>
  </si>
  <si>
    <t>Городское поселение "Город Короча"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</si>
  <si>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</si>
  <si>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</si>
  <si>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</si>
  <si>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</si>
  <si>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</si>
  <si>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Вопросы</t>
  </si>
  <si>
    <t>кол-во вопросов</t>
  </si>
  <si>
    <t>Оборона, безопасность, законность</t>
  </si>
  <si>
    <t>Социальная сфера</t>
  </si>
  <si>
    <t>Экономика</t>
  </si>
  <si>
    <t>Прочие</t>
  </si>
  <si>
    <t>Жилищно-коммунальная сфера</t>
  </si>
  <si>
    <t>Результаты рассмотрения обращений  за отчетный месяц 2023 года</t>
  </si>
  <si>
    <t>Обзор обращений граждан, организаций и общественных объединений, поступивших в администрацию мунципального района  "Корочанский район" Белгородской области  в июле 2024 года</t>
  </si>
  <si>
    <t>Количество обращений, поступивших в администрацию Корочанского района за июль 2024 года, с распределением по  сельским поселениям</t>
  </si>
  <si>
    <t xml:space="preserve">Выборы в органы государственной власти и органы местного самоуправления </t>
  </si>
  <si>
    <t>Территориальное общественное самоуправление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</si>
  <si>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</si>
  <si>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Строительство и реконструкция дорог</t>
  </si>
  <si>
    <t>Комплексное благоустройство</t>
  </si>
  <si>
    <t>Арендные отношения в области землепользования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</si>
  <si>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</si>
  <si>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Качество товаров. Защита прав потребителей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</si>
  <si>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</si>
  <si>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Обеспечение жильем инвалидов и семей, имеющих детей-инвалидов</t>
  </si>
  <si>
    <t xml:space="preserve">Внутрироссийская миграция. Проблемы внутрироссийских и вынужденных переселенцев </t>
  </si>
  <si>
    <t>Деятельность исполнительно-распорядительных органов местного самоуправления и его руководителей</t>
  </si>
  <si>
    <t>Водоснабжение поселений</t>
  </si>
  <si>
    <t xml:space="preserve">Благоустройство и ремонт подъездных дорог, в том числе тротуаров </t>
  </si>
  <si>
    <t xml:space="preserve">Защита прав на землю и рассмотрение земельных споров 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</si>
  <si>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</si>
  <si>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 xml:space="preserve">Экологическая безопасность </t>
  </si>
  <si>
    <t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заместителями</t>
  </si>
  <si>
    <t>Оплата жилищно-коммунальных услуг (ЖКХ), взносов в Фонд капитального ремонта</t>
  </si>
  <si>
    <t>Обследование жилого фонда на предмет пригодности для проживания (ветхое и аварийное жилье)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</si>
  <si>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</si>
  <si>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Права и обязанности родителей и детей</t>
  </si>
  <si>
    <t>Развитие предпринимательской деятельности</t>
  </si>
  <si>
    <t>Деятельность центров дополнительного образования (домов культуры, творческих коллективов, центров)</t>
  </si>
  <si>
    <t xml:space="preserve">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</si>
  <si>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>Транспортное обслуживание населения, пассажирские перевозки</t>
  </si>
  <si>
    <t>Ликвидация последствий стихийных бедствий и чрезвычайных происшествий</t>
  </si>
  <si>
    <t>Оказание услуг по передаче данных и предоставлению доступа к информационно-телекоммуникационной сети "Интернет"</t>
  </si>
  <si>
    <t>Выделение земельных участков для индивидуального жилищного строительства</t>
  </si>
  <si>
    <t>Управление транспортом. Работа руководителей транспортных организаций</t>
  </si>
  <si>
    <t>Технологическое присоединение потребителей к системам электро-, тепло-, газо-, водоснабжения</t>
  </si>
  <si>
    <t>Перебои в водоотведении и канализовании</t>
  </si>
  <si>
    <t>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</si>
  <si>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Деятельность органов исполнительной власти субъекта Российской Федерации. Принимаемые решения</t>
  </si>
  <si>
    <t>Деятельность кадастровых инженеров</t>
  </si>
  <si>
    <t>Разрешение гражданско-правовых споров и иных имущественных дел</t>
  </si>
  <si>
    <t>Трудовой стаж и трудовые книжки</t>
  </si>
  <si>
    <t xml:space="preserve">Выделение жилья молодым семьям, специалистам </t>
  </si>
  <si>
    <t>Переселение из подвалов, бараков, коммуналок, общежитий, аварийных домов, ветхого жилья, санитарно-защитной зоны</t>
  </si>
  <si>
    <t>Благодарности, пожелания, приглашения, поздравления высшим должностным лицам субъекта Российской Федерации (руководителям высших исполнительных органов государственной власти субъектов Российской Федерации), их заместителям, руководителям исполнительных органов государственной власти субъектов Российской Федерации, их заместителям</t>
  </si>
  <si>
    <t>Компенсационные выплаты за утраченное имущество, за ущерб от стихийных бедствий, в том числе жилье</t>
  </si>
  <si>
    <t>Ненадлежащее содержание домашних животных</t>
  </si>
  <si>
    <t>Полномочия государственных органов и органов местного самоуправления в области земельных отношений, в том числе связанные с "дальневосточным гектаром"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</si>
</sst>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53"/>
      <name val="Calibri"/>
      <family val="2"/>
      <charset val="204"/>
    </font>
    <font>
      <b/>
      <sz val="14"/>
      <color indexed="62"/>
      <name val="Calibri"/>
      <family val="2"/>
      <charset val="204"/>
    </font>
    <font>
      <b/>
      <sz val="14"/>
      <color indexed="17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/>
    <xf numFmtId="0" fontId="0" fillId="0" borderId="0" xfId="0" applyBorder="1"/>
    <xf numFmtId="0" fontId="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9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textRotation="90" wrapText="1"/>
    </xf>
    <xf numFmtId="0" fontId="13" fillId="2" borderId="1" xfId="0" applyFont="1" applyFill="1" applyBorder="1" applyAlignment="1">
      <alignment horizontal="left" textRotation="90" wrapText="1"/>
    </xf>
    <xf numFmtId="0" fontId="1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3" fillId="2" borderId="14" xfId="0" applyFont="1" applyFill="1" applyBorder="1" applyAlignment="1">
      <alignment horizontal="left" textRotation="90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textRotation="90" wrapText="1"/>
    </xf>
    <xf numFmtId="0" fontId="15" fillId="0" borderId="0" xfId="0" applyFont="1" applyAlignment="1">
      <alignment horizont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120" zoomScaleNormal="120" workbookViewId="0">
      <selection activeCell="H20" sqref="H20"/>
    </sheetView>
  </sheetViews>
  <sheetFormatPr defaultRowHeight="15" x14ac:dyDescent="0.25"/>
  <cols>
    <col min="1" max="1" width="34.5703125" customWidth="1"/>
    <col min="2" max="2" width="38.140625" customWidth="1"/>
    <col min="3" max="3" width="13.42578125" customWidth="1"/>
  </cols>
  <sheetData>
    <row r="1" spans="1:10" s="5" customFormat="1" ht="15" customHeight="1" x14ac:dyDescent="0.25">
      <c r="A1" s="54" t="s">
        <v>55</v>
      </c>
      <c r="B1" s="54"/>
      <c r="C1" s="54"/>
    </row>
    <row r="2" spans="1:10" s="5" customFormat="1" ht="43.5" customHeight="1" thickBot="1" x14ac:dyDescent="0.3">
      <c r="A2" s="54"/>
      <c r="B2" s="54"/>
      <c r="C2" s="54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7" customHeight="1" thickTop="1" thickBot="1" x14ac:dyDescent="0.35">
      <c r="A6" s="56" t="s">
        <v>0</v>
      </c>
      <c r="B6" s="57"/>
      <c r="C6" s="44">
        <v>46</v>
      </c>
    </row>
    <row r="7" spans="1:10" s="2" customFormat="1" ht="31.5" customHeight="1" thickTop="1" thickBot="1" x14ac:dyDescent="0.35">
      <c r="A7" s="58" t="s">
        <v>1</v>
      </c>
      <c r="B7" s="10" t="s">
        <v>2</v>
      </c>
      <c r="C7" s="44">
        <v>84</v>
      </c>
    </row>
    <row r="8" spans="1:10" s="2" customFormat="1" ht="32.25" customHeight="1" thickTop="1" thickBot="1" x14ac:dyDescent="0.35">
      <c r="A8" s="59"/>
      <c r="B8" s="11" t="s">
        <v>3</v>
      </c>
      <c r="C8" s="14">
        <v>12</v>
      </c>
    </row>
    <row r="9" spans="1:10" s="2" customFormat="1" ht="31.5" customHeight="1" x14ac:dyDescent="0.3">
      <c r="A9" s="59"/>
      <c r="B9" s="11" t="s">
        <v>4</v>
      </c>
      <c r="C9" s="14">
        <v>33</v>
      </c>
      <c r="I9" s="8"/>
      <c r="J9" s="8"/>
    </row>
    <row r="10" spans="1:10" s="2" customFormat="1" ht="29.25" customHeight="1" thickTop="1" thickBot="1" x14ac:dyDescent="0.35">
      <c r="A10" s="59"/>
      <c r="B10" s="11" t="s">
        <v>5</v>
      </c>
      <c r="C10" s="14">
        <v>39</v>
      </c>
    </row>
    <row r="11" spans="1:10" s="2" customFormat="1" ht="31.5" customHeight="1" thickTop="1" thickBot="1" x14ac:dyDescent="0.35">
      <c r="A11" s="59"/>
      <c r="B11" s="12" t="s">
        <v>6</v>
      </c>
      <c r="C11" s="14">
        <v>82</v>
      </c>
    </row>
    <row r="12" spans="1:10" s="2" customFormat="1" ht="31.5" customHeight="1" thickTop="1" thickBot="1" x14ac:dyDescent="0.35">
      <c r="A12" s="59"/>
      <c r="B12" s="12" t="s">
        <v>7</v>
      </c>
      <c r="C12" s="14">
        <v>1</v>
      </c>
    </row>
    <row r="13" spans="1:10" s="2" customFormat="1" ht="28.5" customHeight="1" thickTop="1" thickBot="1" x14ac:dyDescent="0.35">
      <c r="A13" s="59"/>
      <c r="B13" s="12" t="s">
        <v>8</v>
      </c>
      <c r="C13" s="14">
        <v>1</v>
      </c>
    </row>
    <row r="14" spans="1:10" s="3" customFormat="1" ht="31.5" customHeight="1" thickTop="1" thickBot="1" x14ac:dyDescent="0.35">
      <c r="A14" s="59"/>
      <c r="B14" s="13" t="s">
        <v>9</v>
      </c>
      <c r="C14" s="14">
        <v>42</v>
      </c>
    </row>
    <row r="15" spans="1:10" s="2" customFormat="1" ht="31.5" customHeight="1" thickTop="1" thickBot="1" x14ac:dyDescent="0.35">
      <c r="A15" s="59"/>
      <c r="B15" s="13" t="s">
        <v>10</v>
      </c>
      <c r="C15" s="14">
        <v>42</v>
      </c>
    </row>
    <row r="16" spans="1:10" s="2" customFormat="1" ht="30.75" customHeight="1" thickTop="1" thickBot="1" x14ac:dyDescent="0.35">
      <c r="A16" s="59"/>
      <c r="B16" s="46" t="s">
        <v>11</v>
      </c>
      <c r="C16" s="14"/>
    </row>
    <row r="17" spans="1:8" s="2" customFormat="1" ht="41.25" customHeight="1" thickTop="1" thickBot="1" x14ac:dyDescent="0.35">
      <c r="A17" s="60"/>
      <c r="B17" s="47" t="s">
        <v>12</v>
      </c>
      <c r="C17" s="15"/>
    </row>
    <row r="18" spans="1:8" s="2" customFormat="1" ht="30.75" customHeight="1" thickTop="1" thickBot="1" x14ac:dyDescent="0.35">
      <c r="A18" s="55" t="s">
        <v>54</v>
      </c>
      <c r="B18" s="48" t="s">
        <v>13</v>
      </c>
      <c r="C18" s="14">
        <v>11</v>
      </c>
    </row>
    <row r="19" spans="1:8" s="2" customFormat="1" ht="30" customHeight="1" thickTop="1" thickBot="1" x14ac:dyDescent="0.35">
      <c r="A19" s="55"/>
      <c r="B19" s="46" t="s">
        <v>14</v>
      </c>
      <c r="C19" s="14">
        <v>2</v>
      </c>
    </row>
    <row r="20" spans="1:8" s="2" customFormat="1" ht="28.5" customHeight="1" thickTop="1" thickBot="1" x14ac:dyDescent="0.35">
      <c r="A20" s="55"/>
      <c r="B20" s="46" t="s">
        <v>15</v>
      </c>
      <c r="C20" s="14">
        <v>12</v>
      </c>
    </row>
    <row r="21" spans="1:8" s="2" customFormat="1" ht="28.5" customHeight="1" thickTop="1" thickBot="1" x14ac:dyDescent="0.35">
      <c r="A21" s="55"/>
      <c r="B21" s="46" t="s">
        <v>16</v>
      </c>
      <c r="C21" s="14"/>
      <c r="G21" s="8"/>
      <c r="H21" s="8"/>
    </row>
    <row r="22" spans="1:8" ht="15.75" thickTop="1" x14ac:dyDescent="0.25"/>
    <row r="24" spans="1:8" x14ac:dyDescent="0.25">
      <c r="F24" s="9"/>
    </row>
    <row r="25" spans="1:8" x14ac:dyDescent="0.25">
      <c r="F25" s="9"/>
    </row>
  </sheetData>
  <mergeCells count="4">
    <mergeCell ref="A1:C2"/>
    <mergeCell ref="A18:A21"/>
    <mergeCell ref="A6:B6"/>
    <mergeCell ref="A7:A17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topLeftCell="A9" zoomScale="75" zoomScaleNormal="75" workbookViewId="0">
      <selection activeCell="H24" sqref="H24"/>
    </sheetView>
  </sheetViews>
  <sheetFormatPr defaultRowHeight="15" x14ac:dyDescent="0.25"/>
  <cols>
    <col min="1" max="1" width="58.42578125" customWidth="1"/>
    <col min="2" max="2" width="30.140625" customWidth="1"/>
  </cols>
  <sheetData>
    <row r="1" spans="1:2" ht="73.5" customHeight="1" x14ac:dyDescent="0.25">
      <c r="A1" s="61" t="s">
        <v>56</v>
      </c>
      <c r="B1" s="61"/>
    </row>
    <row r="3" spans="1:2" ht="46.5" customHeight="1" x14ac:dyDescent="0.25">
      <c r="A3" s="4" t="s">
        <v>17</v>
      </c>
      <c r="B3" s="4" t="s">
        <v>18</v>
      </c>
    </row>
    <row r="4" spans="1:2" ht="38.25" customHeight="1" x14ac:dyDescent="0.3">
      <c r="A4" s="7" t="s">
        <v>19</v>
      </c>
      <c r="B4" s="1">
        <v>1</v>
      </c>
    </row>
    <row r="5" spans="1:2" ht="37.5" customHeight="1" x14ac:dyDescent="0.3">
      <c r="A5" s="6" t="s">
        <v>20</v>
      </c>
      <c r="B5" s="1">
        <v>4</v>
      </c>
    </row>
    <row r="6" spans="1:2" ht="38.25" customHeight="1" x14ac:dyDescent="0.3">
      <c r="A6" s="6" t="s">
        <v>21</v>
      </c>
      <c r="B6" s="1">
        <v>6</v>
      </c>
    </row>
    <row r="7" spans="1:2" ht="39.200000000000003" customHeight="1" x14ac:dyDescent="0.3">
      <c r="A7" s="6" t="s">
        <v>22</v>
      </c>
      <c r="B7" s="1">
        <v>3</v>
      </c>
    </row>
    <row r="8" spans="1:2" ht="36" customHeight="1" x14ac:dyDescent="0.3">
      <c r="A8" s="6" t="s">
        <v>23</v>
      </c>
      <c r="B8" s="1">
        <v>1</v>
      </c>
    </row>
    <row r="9" spans="1:2" ht="38.25" customHeight="1" x14ac:dyDescent="0.3">
      <c r="A9" s="6" t="s">
        <v>24</v>
      </c>
      <c r="B9" s="1">
        <v>1</v>
      </c>
    </row>
    <row r="10" spans="1:2" ht="38.25" customHeight="1" x14ac:dyDescent="0.3">
      <c r="A10" s="6" t="s">
        <v>25</v>
      </c>
      <c r="B10" s="1"/>
    </row>
    <row r="11" spans="1:2" ht="39.200000000000003" customHeight="1" x14ac:dyDescent="0.3">
      <c r="A11" s="6" t="s">
        <v>26</v>
      </c>
      <c r="B11" s="1">
        <v>3</v>
      </c>
    </row>
    <row r="12" spans="1:2" ht="38.25" customHeight="1" x14ac:dyDescent="0.3">
      <c r="A12" s="6" t="s">
        <v>27</v>
      </c>
      <c r="B12" s="1">
        <v>1</v>
      </c>
    </row>
    <row r="13" spans="1:2" ht="37.5" customHeight="1" x14ac:dyDescent="0.3">
      <c r="A13" s="6" t="s">
        <v>28</v>
      </c>
      <c r="B13" s="1">
        <v>1</v>
      </c>
    </row>
    <row r="14" spans="1:2" ht="37.5" customHeight="1" x14ac:dyDescent="0.3">
      <c r="A14" s="6" t="s">
        <v>29</v>
      </c>
      <c r="B14" s="1">
        <v>1</v>
      </c>
    </row>
    <row r="15" spans="1:2" ht="36.75" customHeight="1" x14ac:dyDescent="0.3">
      <c r="A15" s="6" t="s">
        <v>30</v>
      </c>
      <c r="B15" s="1">
        <v>14</v>
      </c>
    </row>
    <row r="16" spans="1:2" ht="38.25" customHeight="1" x14ac:dyDescent="0.3">
      <c r="A16" s="6" t="s">
        <v>31</v>
      </c>
      <c r="B16" s="1">
        <v>1</v>
      </c>
    </row>
    <row r="17" spans="1:2" ht="36.75" customHeight="1" x14ac:dyDescent="0.3">
      <c r="A17" s="6" t="s">
        <v>32</v>
      </c>
      <c r="B17" s="1">
        <v>2</v>
      </c>
    </row>
    <row r="18" spans="1:2" ht="35.450000000000003" customHeight="1" x14ac:dyDescent="0.3">
      <c r="A18" s="6" t="s">
        <v>33</v>
      </c>
      <c r="B18" s="1">
        <v>2</v>
      </c>
    </row>
    <row r="19" spans="1:2" ht="38.25" customHeight="1" x14ac:dyDescent="0.3">
      <c r="A19" s="6" t="s">
        <v>34</v>
      </c>
      <c r="B19" s="1">
        <v>3</v>
      </c>
    </row>
    <row r="20" spans="1:2" ht="36" customHeight="1" x14ac:dyDescent="0.3">
      <c r="A20" s="6" t="s">
        <v>35</v>
      </c>
      <c r="B20" s="1">
        <v>2</v>
      </c>
    </row>
    <row r="21" spans="1:2" ht="38.25" customHeight="1" x14ac:dyDescent="0.3">
      <c r="A21" s="6" t="s">
        <v>36</v>
      </c>
      <c r="B21" s="1">
        <v>1</v>
      </c>
    </row>
    <row r="22" spans="1:2" ht="36" customHeight="1" x14ac:dyDescent="0.3">
      <c r="A22" s="6" t="s">
        <v>37</v>
      </c>
      <c r="B22" s="1">
        <v>1</v>
      </c>
    </row>
    <row r="23" spans="1:2" ht="37.5" customHeight="1" x14ac:dyDescent="0.3">
      <c r="A23" s="6" t="s">
        <v>38</v>
      </c>
      <c r="B23" s="1">
        <v>3</v>
      </c>
    </row>
    <row r="24" spans="1:2" ht="37.5" customHeight="1" x14ac:dyDescent="0.3">
      <c r="A24" s="6" t="s">
        <v>39</v>
      </c>
      <c r="B24" s="1">
        <v>4</v>
      </c>
    </row>
    <row r="25" spans="1:2" ht="38.25" customHeight="1" x14ac:dyDescent="0.3">
      <c r="A25" s="6" t="s">
        <v>40</v>
      </c>
      <c r="B25" s="1">
        <v>1</v>
      </c>
    </row>
    <row r="26" spans="1:2" ht="38.25" customHeight="1" x14ac:dyDescent="0.3">
      <c r="A26" s="6" t="s">
        <v>41</v>
      </c>
      <c r="B26" s="19">
        <v>7</v>
      </c>
    </row>
    <row r="27" spans="1:2" ht="30.2" customHeight="1" x14ac:dyDescent="0.3">
      <c r="A27" s="18" t="s">
        <v>42</v>
      </c>
      <c r="B27" s="16">
        <v>1</v>
      </c>
    </row>
    <row r="28" spans="1:2" ht="32.25" customHeight="1" x14ac:dyDescent="0.25">
      <c r="A28" s="18" t="s">
        <v>43</v>
      </c>
      <c r="B28" s="17">
        <v>20</v>
      </c>
    </row>
    <row r="29" spans="1:2" ht="18.75" x14ac:dyDescent="0.3">
      <c r="A29" s="2"/>
    </row>
  </sheetData>
  <mergeCells count="1">
    <mergeCell ref="A1:B1"/>
  </mergeCells>
  <phoneticPr fontId="0" type="noConversion"/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0"/>
  <sheetViews>
    <sheetView zoomScale="60" zoomScaleNormal="60" workbookViewId="0">
      <selection activeCell="L20" sqref="L20"/>
    </sheetView>
  </sheetViews>
  <sheetFormatPr defaultColWidth="9" defaultRowHeight="15" x14ac:dyDescent="0.25"/>
  <cols>
    <col min="1" max="1" width="18.28515625" style="33" customWidth="1"/>
    <col min="2" max="2" width="19.140625" style="33" customWidth="1"/>
    <col min="3" max="3" width="11.5703125" style="33" customWidth="1"/>
    <col min="4" max="5" width="10.42578125" style="33" customWidth="1"/>
    <col min="6" max="6" width="24.28515625" style="33" customWidth="1"/>
    <col min="7" max="7" width="11.85546875" style="33" customWidth="1"/>
    <col min="8" max="8" width="12.140625" style="33" customWidth="1"/>
    <col min="9" max="9" width="23.7109375" style="33" customWidth="1"/>
    <col min="10" max="10" width="10.5703125" style="33" customWidth="1"/>
    <col min="11" max="11" width="18.85546875" style="33" customWidth="1"/>
    <col min="12" max="12" width="9.85546875" style="33" customWidth="1"/>
    <col min="13" max="13" width="10.28515625" style="33" customWidth="1"/>
    <col min="14" max="14" width="9.85546875" style="33" customWidth="1"/>
    <col min="15" max="16" width="9.42578125" style="33" customWidth="1"/>
    <col min="17" max="17" width="9.5703125" style="33" customWidth="1"/>
    <col min="18" max="18" width="15.7109375" style="33" customWidth="1"/>
    <col min="19" max="19" width="9.28515625" style="33" customWidth="1"/>
    <col min="20" max="20" width="9.85546875" style="33" customWidth="1"/>
    <col min="21" max="21" width="10.5703125" style="33" customWidth="1"/>
    <col min="22" max="22" width="15.7109375" style="33" customWidth="1"/>
    <col min="23" max="24" width="9.85546875" style="33" customWidth="1"/>
    <col min="25" max="25" width="13.42578125" style="33" customWidth="1"/>
    <col min="26" max="32" width="8.85546875" style="33" customWidth="1"/>
    <col min="33" max="33" width="12.140625" style="33" customWidth="1"/>
    <col min="34" max="34" width="10" style="33" customWidth="1"/>
    <col min="35" max="35" width="16" style="33" customWidth="1"/>
    <col min="36" max="36" width="9.7109375" style="33" customWidth="1"/>
    <col min="37" max="37" width="9.5703125" style="33" customWidth="1"/>
    <col min="38" max="38" width="9.140625" style="33" customWidth="1"/>
    <col min="39" max="39" width="9.42578125" style="33" customWidth="1"/>
    <col min="40" max="40" width="12.28515625" style="33" customWidth="1"/>
    <col min="41" max="41" width="10" style="33" customWidth="1"/>
    <col min="42" max="44" width="9.28515625" style="33" customWidth="1"/>
    <col min="45" max="45" width="12.85546875" style="33" customWidth="1"/>
    <col min="46" max="46" width="15.7109375" style="33" customWidth="1"/>
    <col min="47" max="47" width="11.140625" style="33" bestFit="1" customWidth="1"/>
    <col min="48" max="48" width="13.42578125" style="33" customWidth="1"/>
    <col min="49" max="16384" width="9" style="33"/>
  </cols>
  <sheetData>
    <row r="1" spans="1:57" s="22" customFormat="1" ht="36.75" customHeight="1" x14ac:dyDescent="0.3"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</row>
    <row r="2" spans="1:57" s="22" customFormat="1" ht="18.75" x14ac:dyDescent="0.3"/>
    <row r="3" spans="1:57" s="25" customFormat="1" ht="18.75" x14ac:dyDescent="0.3"/>
    <row r="4" spans="1:57" s="28" customFormat="1" ht="20.25" customHeight="1" x14ac:dyDescent="0.3">
      <c r="A4" s="67" t="s">
        <v>44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9"/>
      <c r="AV4" s="64" t="s">
        <v>45</v>
      </c>
      <c r="AW4" s="27"/>
      <c r="AX4" s="27"/>
      <c r="AY4" s="27"/>
      <c r="AZ4" s="27"/>
      <c r="BA4" s="27"/>
      <c r="BB4" s="27"/>
      <c r="BC4" s="27"/>
      <c r="BD4" s="27"/>
      <c r="BE4" s="27"/>
    </row>
    <row r="5" spans="1:57" s="28" customFormat="1" ht="52.9" customHeight="1" x14ac:dyDescent="0.3">
      <c r="A5" s="26"/>
      <c r="B5" s="53" t="s">
        <v>49</v>
      </c>
      <c r="C5" s="62" t="s">
        <v>46</v>
      </c>
      <c r="D5" s="62"/>
      <c r="E5" s="62"/>
      <c r="F5" s="62"/>
      <c r="G5" s="62"/>
      <c r="H5" s="62"/>
      <c r="I5" s="62"/>
      <c r="J5" s="62"/>
      <c r="K5" s="62" t="s">
        <v>50</v>
      </c>
      <c r="L5" s="62"/>
      <c r="M5" s="62"/>
      <c r="N5" s="62"/>
      <c r="O5" s="62" t="s">
        <v>51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3" t="s">
        <v>53</v>
      </c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38" t="s">
        <v>52</v>
      </c>
      <c r="AV5" s="65"/>
      <c r="AW5" s="27"/>
      <c r="AX5" s="27"/>
      <c r="AY5" s="27"/>
      <c r="AZ5" s="27"/>
      <c r="BA5" s="27"/>
      <c r="BB5" s="27"/>
      <c r="BC5" s="27"/>
      <c r="BD5" s="27"/>
      <c r="BE5" s="27"/>
    </row>
    <row r="6" spans="1:57" s="29" customFormat="1" ht="19.149999999999999" customHeight="1" x14ac:dyDescent="0.3">
      <c r="A6" s="21"/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39" t="s">
        <v>47</v>
      </c>
      <c r="AV6" s="66"/>
      <c r="AW6" s="22"/>
      <c r="AX6" s="22"/>
      <c r="AY6" s="22"/>
      <c r="AZ6" s="22"/>
      <c r="BA6" s="22"/>
      <c r="BB6" s="22"/>
      <c r="BC6" s="22"/>
      <c r="BD6" s="22"/>
      <c r="BE6" s="22"/>
    </row>
    <row r="7" spans="1:57" s="37" customFormat="1" ht="409.6" customHeight="1" x14ac:dyDescent="0.3">
      <c r="A7" s="35"/>
      <c r="B7" s="49" t="s">
        <v>83</v>
      </c>
      <c r="C7" s="45" t="s">
        <v>57</v>
      </c>
      <c r="D7" s="45" t="s">
        <v>67</v>
      </c>
      <c r="E7" s="45" t="s">
        <v>68</v>
      </c>
      <c r="F7" s="45" t="s">
        <v>74</v>
      </c>
      <c r="G7" s="45" t="s">
        <v>89</v>
      </c>
      <c r="H7" s="45" t="s">
        <v>90</v>
      </c>
      <c r="I7" s="45" t="s">
        <v>96</v>
      </c>
      <c r="J7" s="41" t="s">
        <v>58</v>
      </c>
      <c r="K7" s="40" t="s">
        <v>59</v>
      </c>
      <c r="L7" s="50" t="s">
        <v>78</v>
      </c>
      <c r="M7" s="40" t="s">
        <v>80</v>
      </c>
      <c r="N7" s="40" t="s">
        <v>97</v>
      </c>
      <c r="O7" s="40" t="s">
        <v>60</v>
      </c>
      <c r="P7" s="40" t="s">
        <v>61</v>
      </c>
      <c r="Q7" s="40" t="s">
        <v>62</v>
      </c>
      <c r="R7" s="40" t="s">
        <v>63</v>
      </c>
      <c r="S7" s="40" t="s">
        <v>64</v>
      </c>
      <c r="T7" s="40" t="s">
        <v>70</v>
      </c>
      <c r="U7" s="40" t="s">
        <v>71</v>
      </c>
      <c r="V7" s="40" t="s">
        <v>72</v>
      </c>
      <c r="W7" s="41" t="s">
        <v>73</v>
      </c>
      <c r="X7" s="41" t="s">
        <v>79</v>
      </c>
      <c r="Y7" s="41" t="s">
        <v>81</v>
      </c>
      <c r="Z7" s="41" t="s">
        <v>82</v>
      </c>
      <c r="AA7" s="41" t="s">
        <v>84</v>
      </c>
      <c r="AB7" s="41" t="s">
        <v>85</v>
      </c>
      <c r="AC7" s="41" t="s">
        <v>91</v>
      </c>
      <c r="AD7" s="41" t="s">
        <v>92</v>
      </c>
      <c r="AE7" s="41" t="s">
        <v>93</v>
      </c>
      <c r="AF7" s="41" t="s">
        <v>98</v>
      </c>
      <c r="AG7" s="41" t="s">
        <v>99</v>
      </c>
      <c r="AH7" s="41" t="s">
        <v>86</v>
      </c>
      <c r="AI7" s="40" t="s">
        <v>65</v>
      </c>
      <c r="AJ7" s="36" t="s">
        <v>66</v>
      </c>
      <c r="AK7" s="36" t="s">
        <v>69</v>
      </c>
      <c r="AL7" s="36" t="s">
        <v>75</v>
      </c>
      <c r="AM7" s="36" t="s">
        <v>76</v>
      </c>
      <c r="AN7" s="36" t="s">
        <v>77</v>
      </c>
      <c r="AO7" s="36" t="s">
        <v>87</v>
      </c>
      <c r="AP7" s="36" t="s">
        <v>88</v>
      </c>
      <c r="AQ7" s="36" t="s">
        <v>95</v>
      </c>
      <c r="AR7" s="36" t="s">
        <v>94</v>
      </c>
      <c r="AS7" s="36" t="s">
        <v>77</v>
      </c>
      <c r="AT7" s="36" t="s">
        <v>65</v>
      </c>
      <c r="AU7" s="36"/>
      <c r="AV7" s="36"/>
    </row>
    <row r="8" spans="1:57" s="31" customFormat="1" ht="42" x14ac:dyDescent="0.25">
      <c r="A8" s="20" t="s">
        <v>48</v>
      </c>
      <c r="B8" s="51">
        <v>1</v>
      </c>
      <c r="C8" s="52">
        <v>1</v>
      </c>
      <c r="D8" s="52">
        <v>1</v>
      </c>
      <c r="E8" s="52">
        <v>3</v>
      </c>
      <c r="F8" s="52">
        <v>1</v>
      </c>
      <c r="G8" s="52">
        <v>2</v>
      </c>
      <c r="H8" s="52">
        <v>1</v>
      </c>
      <c r="I8" s="52">
        <v>1</v>
      </c>
      <c r="J8" s="42">
        <v>2</v>
      </c>
      <c r="K8" s="42">
        <v>8</v>
      </c>
      <c r="L8" s="42">
        <v>1</v>
      </c>
      <c r="M8" s="42">
        <v>1</v>
      </c>
      <c r="N8" s="42">
        <v>1</v>
      </c>
      <c r="O8" s="42">
        <v>5</v>
      </c>
      <c r="P8" s="42">
        <v>4</v>
      </c>
      <c r="Q8" s="42">
        <v>2</v>
      </c>
      <c r="R8" s="42">
        <v>1</v>
      </c>
      <c r="S8" s="42">
        <v>2</v>
      </c>
      <c r="T8" s="42">
        <v>3</v>
      </c>
      <c r="U8" s="42">
        <v>2</v>
      </c>
      <c r="V8" s="42">
        <v>2</v>
      </c>
      <c r="W8" s="42">
        <v>2</v>
      </c>
      <c r="X8" s="42">
        <v>1</v>
      </c>
      <c r="Y8" s="42">
        <v>3</v>
      </c>
      <c r="Z8" s="42">
        <v>5</v>
      </c>
      <c r="AA8" s="42">
        <v>2</v>
      </c>
      <c r="AB8" s="42">
        <v>1</v>
      </c>
      <c r="AC8" s="42">
        <v>1</v>
      </c>
      <c r="AD8" s="42">
        <v>2</v>
      </c>
      <c r="AE8" s="42">
        <v>1</v>
      </c>
      <c r="AF8" s="42">
        <v>3</v>
      </c>
      <c r="AG8" s="42">
        <v>1</v>
      </c>
      <c r="AH8" s="42">
        <v>1</v>
      </c>
      <c r="AI8" s="42">
        <v>1</v>
      </c>
      <c r="AJ8" s="42">
        <v>2</v>
      </c>
      <c r="AK8" s="42">
        <v>3</v>
      </c>
      <c r="AL8" s="42">
        <v>2</v>
      </c>
      <c r="AM8" s="42">
        <v>1</v>
      </c>
      <c r="AN8" s="24">
        <v>1</v>
      </c>
      <c r="AO8" s="24">
        <v>1</v>
      </c>
      <c r="AP8" s="24">
        <v>1</v>
      </c>
      <c r="AQ8" s="24">
        <v>1</v>
      </c>
      <c r="AR8" s="24">
        <v>1</v>
      </c>
      <c r="AS8" s="24">
        <v>1</v>
      </c>
      <c r="AT8" s="24">
        <v>1</v>
      </c>
      <c r="AU8" s="24"/>
      <c r="AV8" s="30">
        <f>SUM(B8:AU8)</f>
        <v>84</v>
      </c>
    </row>
    <row r="9" spans="1:57" s="29" customFormat="1" ht="29.25" customHeight="1" x14ac:dyDescent="0.3">
      <c r="A9" s="4"/>
      <c r="B9" s="23">
        <f>B8/AV8</f>
        <v>1.1904761904761904E-2</v>
      </c>
      <c r="C9" s="23">
        <f>C8/AV8</f>
        <v>1.1904761904761904E-2</v>
      </c>
      <c r="D9" s="23">
        <f>D8/AV8</f>
        <v>1.1904761904761904E-2</v>
      </c>
      <c r="E9" s="23">
        <f>E8/AV8</f>
        <v>3.5714285714285712E-2</v>
      </c>
      <c r="F9" s="23">
        <f>F8/AV8</f>
        <v>1.1904761904761904E-2</v>
      </c>
      <c r="G9" s="23">
        <f>G8/AV8</f>
        <v>2.3809523809523808E-2</v>
      </c>
      <c r="H9" s="23">
        <f>H8/AV8</f>
        <v>1.1904761904761904E-2</v>
      </c>
      <c r="I9" s="23">
        <f>I8/AV8</f>
        <v>1.1904761904761904E-2</v>
      </c>
      <c r="J9" s="23">
        <f>J8/AV8</f>
        <v>2.3809523809523808E-2</v>
      </c>
      <c r="K9" s="23">
        <f>K8/AV8</f>
        <v>9.5238095238095233E-2</v>
      </c>
      <c r="L9" s="23">
        <f>L8/AV8</f>
        <v>1.1904761904761904E-2</v>
      </c>
      <c r="M9" s="23">
        <f>M8/AV8</f>
        <v>1.1904761904761904E-2</v>
      </c>
      <c r="N9" s="23">
        <f>N8/AV8</f>
        <v>1.1904761904761904E-2</v>
      </c>
      <c r="O9" s="23">
        <f>O8/AV8</f>
        <v>5.9523809523809521E-2</v>
      </c>
      <c r="P9" s="23">
        <f>P8/AV8</f>
        <v>4.7619047619047616E-2</v>
      </c>
      <c r="Q9" s="23">
        <f>Q8/AV8</f>
        <v>2.3809523809523808E-2</v>
      </c>
      <c r="R9" s="23">
        <f>R8/AV8</f>
        <v>1.1904761904761904E-2</v>
      </c>
      <c r="S9" s="23">
        <f>S8/AV8</f>
        <v>2.3809523809523808E-2</v>
      </c>
      <c r="T9" s="43">
        <f>T8/AV8</f>
        <v>3.5714285714285712E-2</v>
      </c>
      <c r="U9" s="23">
        <f>U8/AV8</f>
        <v>2.3809523809523808E-2</v>
      </c>
      <c r="V9" s="23">
        <f>V8/AV8</f>
        <v>2.3809523809523808E-2</v>
      </c>
      <c r="W9" s="23">
        <f>W8/AV8</f>
        <v>2.3809523809523808E-2</v>
      </c>
      <c r="X9" s="23">
        <f>X8/AV8</f>
        <v>1.1904761904761904E-2</v>
      </c>
      <c r="Y9" s="23">
        <f>Y8/AV8</f>
        <v>3.5714285714285712E-2</v>
      </c>
      <c r="Z9" s="23">
        <f>Z8/AV8</f>
        <v>5.9523809523809521E-2</v>
      </c>
      <c r="AA9" s="23">
        <f>AA8/AV8</f>
        <v>2.3809523809523808E-2</v>
      </c>
      <c r="AB9" s="23">
        <f>AB8/AV8</f>
        <v>1.1904761904761904E-2</v>
      </c>
      <c r="AC9" s="23">
        <f>AC8/AV8</f>
        <v>1.1904761904761904E-2</v>
      </c>
      <c r="AD9" s="23">
        <f>AD8/AV8</f>
        <v>2.3809523809523808E-2</v>
      </c>
      <c r="AE9" s="23">
        <f>AE8/AV8</f>
        <v>1.1904761904761904E-2</v>
      </c>
      <c r="AF9" s="23">
        <f>AF8/AV8</f>
        <v>3.5714285714285712E-2</v>
      </c>
      <c r="AG9" s="23">
        <f>AG8/AV8</f>
        <v>1.1904761904761904E-2</v>
      </c>
      <c r="AH9" s="23">
        <f>AH8/AV8</f>
        <v>1.1904761904761904E-2</v>
      </c>
      <c r="AI9" s="23">
        <f>AI8/AV8</f>
        <v>1.1904761904761904E-2</v>
      </c>
      <c r="AJ9" s="23">
        <f>AJ8/AV8</f>
        <v>2.3809523809523808E-2</v>
      </c>
      <c r="AK9" s="23">
        <f>AK8/AV8</f>
        <v>3.5714285714285712E-2</v>
      </c>
      <c r="AL9" s="23">
        <f>AL8/AV8</f>
        <v>2.3809523809523808E-2</v>
      </c>
      <c r="AM9" s="23">
        <f>AM8/AV8</f>
        <v>1.1904761904761904E-2</v>
      </c>
      <c r="AN9" s="23">
        <f>AN8/AV8</f>
        <v>1.1904761904761904E-2</v>
      </c>
      <c r="AO9" s="23">
        <f>AO8/AV8</f>
        <v>1.1904761904761904E-2</v>
      </c>
      <c r="AP9" s="23">
        <f>AP8/AV8</f>
        <v>1.1904761904761904E-2</v>
      </c>
      <c r="AQ9" s="23">
        <f>AQ8/AV8</f>
        <v>1.1904761904761904E-2</v>
      </c>
      <c r="AR9" s="23">
        <f>AR8/AV8</f>
        <v>1.1904761904761904E-2</v>
      </c>
      <c r="AS9" s="23">
        <f>AS8/AV8</f>
        <v>1.1904761904761904E-2</v>
      </c>
      <c r="AT9" s="23">
        <f>AT8/AV8</f>
        <v>1.1904761904761904E-2</v>
      </c>
      <c r="AU9" s="23">
        <f>AU8/AV8</f>
        <v>0</v>
      </c>
      <c r="AV9" s="32">
        <v>1</v>
      </c>
      <c r="AW9" s="22"/>
      <c r="AX9" s="22"/>
      <c r="AY9" s="22"/>
      <c r="AZ9" s="22"/>
      <c r="BA9" s="22"/>
      <c r="BB9" s="22"/>
      <c r="BC9" s="22"/>
      <c r="BD9" s="22"/>
    </row>
    <row r="10" spans="1:57" x14ac:dyDescent="0.25">
      <c r="K10" s="34"/>
      <c r="O10" s="34"/>
      <c r="P10" s="34"/>
      <c r="Q10" s="34"/>
      <c r="R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</sheetData>
  <mergeCells count="8">
    <mergeCell ref="K1:AH1"/>
    <mergeCell ref="C5:J5"/>
    <mergeCell ref="O5:AH5"/>
    <mergeCell ref="AI5:AT5"/>
    <mergeCell ref="AV4:AV6"/>
    <mergeCell ref="K5:N5"/>
    <mergeCell ref="A4:AU4"/>
    <mergeCell ref="B6:AT6"/>
  </mergeCells>
  <phoneticPr fontId="0" type="noConversion"/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'Распределение по вопросам'!Область_печати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PC</cp:lastModifiedBy>
  <cp:revision/>
  <cp:lastPrinted>2024-07-31T10:23:51Z</cp:lastPrinted>
  <dcterms:created xsi:type="dcterms:W3CDTF">2019-08-12T15:56:07Z</dcterms:created>
  <dcterms:modified xsi:type="dcterms:W3CDTF">2024-08-01T11:20:11Z</dcterms:modified>
</cp:coreProperties>
</file>